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555"/>
  </bookViews>
  <sheets>
    <sheet name="세부 집행내역" sheetId="4" r:id="rId1"/>
  </sheets>
  <definedNames>
    <definedName name="_xlnm._FilterDatabase" localSheetId="0" hidden="1">'세부 집행내역'!$A$4:$BX$4</definedName>
    <definedName name="_xlnm.Print_Area" localSheetId="0">'세부 집행내역'!$A$1:$H$11</definedName>
  </definedNames>
  <calcPr calcId="162913"/>
</workbook>
</file>

<file path=xl/calcChain.xml><?xml version="1.0" encoding="utf-8"?>
<calcChain xmlns="http://schemas.openxmlformats.org/spreadsheetml/2006/main">
  <c r="E4" i="4" l="1"/>
  <c r="D4" i="4"/>
  <c r="F4" i="4"/>
</calcChain>
</file>

<file path=xl/sharedStrings.xml><?xml version="1.0" encoding="utf-8"?>
<sst xmlns="http://schemas.openxmlformats.org/spreadsheetml/2006/main" count="149" uniqueCount="90">
  <si>
    <t>비목</t>
    <phoneticPr fontId="5" type="noConversion"/>
  </si>
  <si>
    <t>(단위 : 원, 명)</t>
    <phoneticPr fontId="5" type="noConversion"/>
  </si>
  <si>
    <t>일 시</t>
    <phoneticPr fontId="5" type="noConversion"/>
  </si>
  <si>
    <t>장 소</t>
    <phoneticPr fontId="5" type="noConversion"/>
  </si>
  <si>
    <t>집행목적</t>
    <phoneticPr fontId="5" type="noConversion"/>
  </si>
  <si>
    <t>대상 인원수</t>
    <phoneticPr fontId="5" type="noConversion"/>
  </si>
  <si>
    <t>금 액</t>
    <phoneticPr fontId="5" type="noConversion"/>
  </si>
  <si>
    <t>결제방법</t>
    <phoneticPr fontId="5" type="noConversion"/>
  </si>
  <si>
    <t>신용카드</t>
    <phoneticPr fontId="5" type="noConversion"/>
  </si>
  <si>
    <t>기관운영업무추진비</t>
    <phoneticPr fontId="5" type="noConversion"/>
  </si>
  <si>
    <t>계</t>
    <phoneticPr fontId="5" type="noConversion"/>
  </si>
  <si>
    <t>[ 실 과 명 ]</t>
    <phoneticPr fontId="5" type="noConversion"/>
  </si>
  <si>
    <t>2023.01.03.</t>
    <phoneticPr fontId="5" type="noConversion"/>
  </si>
  <si>
    <t>청안추어탕</t>
    <phoneticPr fontId="5" type="noConversion"/>
  </si>
  <si>
    <t>2023.01.09.</t>
    <phoneticPr fontId="5" type="noConversion"/>
  </si>
  <si>
    <t>서해칼국수</t>
    <phoneticPr fontId="5" type="noConversion"/>
  </si>
  <si>
    <t>간담회 급식비(관내 기관장)</t>
    <phoneticPr fontId="5" type="noConversion"/>
  </si>
  <si>
    <t>간담회 급식비(신년 맞이, 관내 기관장)</t>
    <phoneticPr fontId="5" type="noConversion"/>
  </si>
  <si>
    <t>청안우리곰탕</t>
    <phoneticPr fontId="5" type="noConversion"/>
  </si>
  <si>
    <t>직원 격려 급식비(2023.1.2.시무식)</t>
    <phoneticPr fontId="5" type="noConversion"/>
  </si>
  <si>
    <t>신용카드결제</t>
    <phoneticPr fontId="5" type="noConversion"/>
  </si>
  <si>
    <t>부서운영업무추진비</t>
    <phoneticPr fontId="5" type="noConversion"/>
  </si>
  <si>
    <t>간담회 급식비(청안면 노인회 분회)</t>
    <phoneticPr fontId="5" type="noConversion"/>
  </si>
  <si>
    <t>2023.01.11.</t>
    <phoneticPr fontId="5" type="noConversion"/>
  </si>
  <si>
    <t>판바우</t>
    <phoneticPr fontId="5" type="noConversion"/>
  </si>
  <si>
    <t>직원 격려 급식비(신규 임용 직원 소통의 장 마련)</t>
    <phoneticPr fontId="5" type="noConversion"/>
  </si>
  <si>
    <t>직원 격려 급식비(제설작업 격려)</t>
    <phoneticPr fontId="5" type="noConversion"/>
  </si>
  <si>
    <t>2023.01.02.</t>
    <phoneticPr fontId="5" type="noConversion"/>
  </si>
  <si>
    <t>2023.01.31.</t>
    <phoneticPr fontId="5" type="noConversion"/>
  </si>
  <si>
    <t>2023.02.01.</t>
    <phoneticPr fontId="5" type="noConversion"/>
  </si>
  <si>
    <t>선비고을</t>
    <phoneticPr fontId="5" type="noConversion"/>
  </si>
  <si>
    <t>간담회 급식비(주민자치위원회 관계자 간담회)</t>
    <phoneticPr fontId="5" type="noConversion"/>
  </si>
  <si>
    <t>청춘육개장</t>
    <phoneticPr fontId="5" type="noConversion"/>
  </si>
  <si>
    <t>2023.02.09.</t>
    <phoneticPr fontId="5" type="noConversion"/>
  </si>
  <si>
    <t>간담회 급식비(전현직 리우회 임원 간담회)</t>
    <phoneticPr fontId="5" type="noConversion"/>
  </si>
  <si>
    <t>2023.02.20</t>
    <phoneticPr fontId="5" type="noConversion"/>
  </si>
  <si>
    <t>간담회 간식비(군수님 순방 맞이 다과 및 음료 준비)</t>
    <phoneticPr fontId="5" type="noConversion"/>
  </si>
  <si>
    <t>100여명</t>
    <phoneticPr fontId="5" type="noConversion"/>
  </si>
  <si>
    <t>2023.02.22.</t>
    <phoneticPr fontId="5" type="noConversion"/>
  </si>
  <si>
    <t>10:00~12:00</t>
    <phoneticPr fontId="5" type="noConversion"/>
  </si>
  <si>
    <t>2층회의실(이마트25 괴산청안점 지급)</t>
    <phoneticPr fontId="5" type="noConversion"/>
  </si>
  <si>
    <t>2023.02.23.</t>
    <phoneticPr fontId="5" type="noConversion"/>
  </si>
  <si>
    <t>해듬</t>
    <phoneticPr fontId="5" type="noConversion"/>
  </si>
  <si>
    <t>간담회 급식비 및 간식비(민방위 업무 토의)-2(간식)</t>
    <phoneticPr fontId="5" type="noConversion"/>
  </si>
  <si>
    <t>간담회 급식비 및 간식비(민방위 업무 토의)-1(급식)</t>
    <phoneticPr fontId="5" type="noConversion"/>
  </si>
  <si>
    <t>간담회 급식비(운곡리 주택 화재 철거 봉사자 오찬)</t>
    <phoneticPr fontId="5" type="noConversion"/>
  </si>
  <si>
    <t>2023.03.02.</t>
    <phoneticPr fontId="5" type="noConversion"/>
  </si>
  <si>
    <t>느티나무집</t>
    <phoneticPr fontId="5" type="noConversion"/>
  </si>
  <si>
    <t>2023.03.07.</t>
    <phoneticPr fontId="5" type="noConversion"/>
  </si>
  <si>
    <t>제중한식촌</t>
    <phoneticPr fontId="5" type="noConversion"/>
  </si>
  <si>
    <t>간담회 급식비(도지사 방문 간담회 기관단체장 토의)</t>
    <phoneticPr fontId="5" type="noConversion"/>
  </si>
  <si>
    <t>간담회 급식비(경로잔치 개최 공연협의 간담회)</t>
    <phoneticPr fontId="5" type="noConversion"/>
  </si>
  <si>
    <t>2023.03.15.</t>
    <phoneticPr fontId="5" type="noConversion"/>
  </si>
  <si>
    <t>2023.03.16.</t>
    <phoneticPr fontId="5" type="noConversion"/>
  </si>
  <si>
    <t>청안추어탕</t>
    <phoneticPr fontId="5" type="noConversion"/>
  </si>
  <si>
    <t>간담회 급식비(새마을 봄맞이 대청소 협의회)</t>
    <phoneticPr fontId="5" type="noConversion"/>
  </si>
  <si>
    <t>2023.03.28.</t>
    <phoneticPr fontId="5" type="noConversion"/>
  </si>
  <si>
    <t>간담회 급식비(식목일 나무 나누어주기 행사)</t>
    <phoneticPr fontId="5" type="noConversion"/>
  </si>
  <si>
    <t>2023.03.22.</t>
    <phoneticPr fontId="5" type="noConversion"/>
  </si>
  <si>
    <t>간담회 급식비(농기계 임대사업소 부지선정 절충 회의)</t>
    <phoneticPr fontId="5" type="noConversion"/>
  </si>
  <si>
    <t>2023.03.09.</t>
    <phoneticPr fontId="5" type="noConversion"/>
  </si>
  <si>
    <t>청안공판장</t>
    <phoneticPr fontId="5" type="noConversion"/>
  </si>
  <si>
    <t>간담회 간식비(농업경영인협의회 간담회)</t>
    <phoneticPr fontId="5" type="noConversion"/>
  </si>
  <si>
    <t>2023.01.18.</t>
    <phoneticPr fontId="5" type="noConversion"/>
  </si>
  <si>
    <t>직원 격려 급식비(2023.1.18. 환송별식)</t>
    <phoneticPr fontId="5" type="noConversion"/>
  </si>
  <si>
    <t>이마트24</t>
    <phoneticPr fontId="5" type="noConversion"/>
  </si>
  <si>
    <t>직원 격려 간식비(2022년 정산, 신규사업 추진 격려)</t>
    <phoneticPr fontId="5" type="noConversion"/>
  </si>
  <si>
    <t>2023.01.05.</t>
    <phoneticPr fontId="5" type="noConversion"/>
  </si>
  <si>
    <t>해듬카페</t>
    <phoneticPr fontId="5" type="noConversion"/>
  </si>
  <si>
    <t>직원 격려 간식비</t>
    <phoneticPr fontId="5" type="noConversion"/>
  </si>
  <si>
    <t>2023.02.03.</t>
    <phoneticPr fontId="5" type="noConversion"/>
  </si>
  <si>
    <t>청안면2층면장실(지급:풍물교실회장 강**)</t>
    <phoneticPr fontId="5" type="noConversion"/>
  </si>
  <si>
    <t>격려금 지급(청안면 대보름맞이 지신밟기)</t>
    <phoneticPr fontId="5" type="noConversion"/>
  </si>
  <si>
    <t>2023.02.26.</t>
    <phoneticPr fontId="5" type="noConversion"/>
  </si>
  <si>
    <t>격려금 지급(자율방범대 새봄맞이 한마음행사 격려금)</t>
    <phoneticPr fontId="5" type="noConversion"/>
  </si>
  <si>
    <t>현금</t>
    <phoneticPr fontId="5" type="noConversion"/>
  </si>
  <si>
    <t>2023.03.10.</t>
    <phoneticPr fontId="5" type="noConversion"/>
  </si>
  <si>
    <t>청안면2층면장실(지급:청안면 리우회장 김**)</t>
    <phoneticPr fontId="5" type="noConversion"/>
  </si>
  <si>
    <t>청안면2층면장실(지급:청안면자율방범대장 이**)</t>
    <phoneticPr fontId="5" type="noConversion"/>
  </si>
  <si>
    <t>격려금 지급(리우회 선진지 견학)</t>
    <phoneticPr fontId="5" type="noConversion"/>
  </si>
  <si>
    <t>현금</t>
    <phoneticPr fontId="5" type="noConversion"/>
  </si>
  <si>
    <t>간담회 격려 음료수(2022.12.15~2023.1.18. 부흥권역 군정홍보 및 간담회)</t>
    <phoneticPr fontId="5" type="noConversion"/>
  </si>
  <si>
    <t>증평농협청안하나로마트(지급:각 마을 이장에게 전달)</t>
    <phoneticPr fontId="5" type="noConversion"/>
  </si>
  <si>
    <t>간담회 격려 음료수(2022.12.10~2023.1.10. 청안권역 군정홍보 및 간담회)</t>
    <phoneticPr fontId="5" type="noConversion"/>
  </si>
  <si>
    <t>2023.01.20.</t>
    <phoneticPr fontId="5" type="noConversion"/>
  </si>
  <si>
    <t>2023.01.17.</t>
    <phoneticPr fontId="5" type="noConversion"/>
  </si>
  <si>
    <t>업무추진비 세부 집행내역(2023년 1월~3월)</t>
    <phoneticPr fontId="4" type="noConversion"/>
  </si>
  <si>
    <t>11:00-17:30</t>
    <phoneticPr fontId="5" type="noConversion"/>
  </si>
  <si>
    <t>간담회 간식비(2023년 민방위대 정기 검열 실시 격려)</t>
    <phoneticPr fontId="5" type="noConversion"/>
  </si>
  <si>
    <t>하나로마트(충북 괴산군 청안면 청안읍내로 31)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</si>
</sst>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);\(#,##0\)"/>
    <numFmt numFmtId="177" formatCode="0_);[Red]\(0\)"/>
  </numFmts>
  <fonts count="18">
    <font>
      <sz val="11"/>
      <color theme="1"/>
      <name val="맑은 고딕"/>
      <family val="3"/>
      <charset val="129"/>
      <scheme val="minor"/>
    </font>
    <font>
      <b/>
      <sz val="12"/>
      <color indexed="8"/>
      <name val="돋움체"/>
      <family val="3"/>
      <charset val="129"/>
    </font>
    <font>
      <sz val="12"/>
      <color indexed="8"/>
      <name val="돋움체"/>
      <family val="3"/>
      <charset val="129"/>
    </font>
    <font>
      <b/>
      <sz val="12"/>
      <name val="돋움체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돋움체"/>
      <family val="3"/>
      <charset val="129"/>
    </font>
    <font>
      <sz val="11"/>
      <color theme="1"/>
      <name val="돋움체"/>
      <family val="3"/>
      <charset val="129"/>
    </font>
    <font>
      <sz val="12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2"/>
      <name val="돋움"/>
      <family val="3"/>
      <charset val="129"/>
    </font>
    <font>
      <sz val="12"/>
      <name val="맑은 고딕"/>
      <family val="3"/>
      <charset val="129"/>
      <scheme val="minor"/>
    </font>
    <font>
      <sz val="12"/>
      <name val="돋움체"/>
      <family val="3"/>
      <charset val="129"/>
    </font>
    <font>
      <b/>
      <sz val="12"/>
      <color rgb="FFFF0000"/>
      <name val="돋움체"/>
      <family val="3"/>
      <charset val="129"/>
    </font>
    <font>
      <sz val="12"/>
      <color theme="1"/>
      <name val="돋움"/>
      <family val="3"/>
      <charset val="129"/>
    </font>
    <font>
      <b/>
      <sz val="20"/>
      <name val="돋움체"/>
      <family val="3"/>
      <charset val="129"/>
    </font>
    <font>
      <b/>
      <sz val="36"/>
      <color rgb="FFFF0000"/>
      <name val="HY견고딕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4" applyNumberFormat="1" applyFont="1" applyFill="1" applyBorder="1" applyAlignment="1">
      <alignment vertical="center" shrinkToFit="1"/>
    </xf>
    <xf numFmtId="0" fontId="2" fillId="0" borderId="0" xfId="4" applyNumberFormat="1" applyFont="1" applyFill="1" applyBorder="1" applyAlignment="1">
      <alignment horizontal="center" vertical="center" shrinkToFit="1"/>
    </xf>
    <xf numFmtId="0" fontId="1" fillId="0" borderId="0" xfId="4" applyNumberFormat="1" applyFont="1" applyFill="1" applyBorder="1" applyAlignment="1">
      <alignment horizontal="left" vertical="center" shrinkToFit="1"/>
    </xf>
    <xf numFmtId="41" fontId="1" fillId="2" borderId="1" xfId="2" applyFont="1" applyFill="1" applyBorder="1" applyAlignment="1">
      <alignment horizontal="center" vertical="center" shrinkToFit="1"/>
    </xf>
    <xf numFmtId="0" fontId="2" fillId="0" borderId="0" xfId="4" applyNumberFormat="1" applyFont="1" applyFill="1" applyBorder="1" applyAlignment="1">
      <alignment horizontal="right" vertical="center" shrinkToFit="1"/>
    </xf>
    <xf numFmtId="176" fontId="3" fillId="0" borderId="1" xfId="2" applyNumberFormat="1" applyFont="1" applyFill="1" applyBorder="1" applyAlignment="1">
      <alignment horizontal="center" vertical="center"/>
    </xf>
    <xf numFmtId="41" fontId="3" fillId="0" borderId="1" xfId="2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41" fontId="7" fillId="0" borderId="0" xfId="1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177" fontId="3" fillId="0" borderId="1" xfId="2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14" fontId="11" fillId="3" borderId="4" xfId="0" applyNumberFormat="1" applyFont="1" applyFill="1" applyBorder="1" applyAlignment="1">
      <alignment horizontal="center" vertical="center"/>
    </xf>
    <xf numFmtId="20" fontId="11" fillId="3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left" vertical="center" shrinkToFit="1"/>
    </xf>
    <xf numFmtId="0" fontId="12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3" fillId="0" borderId="0" xfId="0" applyFont="1" applyFill="1" applyBorder="1">
      <alignment vertical="center"/>
    </xf>
    <xf numFmtId="0" fontId="1" fillId="0" borderId="2" xfId="4" applyNumberFormat="1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left" vertical="center" shrinkToFit="1"/>
    </xf>
    <xf numFmtId="0" fontId="1" fillId="2" borderId="3" xfId="4" applyNumberFormat="1" applyFont="1" applyFill="1" applyBorder="1" applyAlignment="1">
      <alignment horizontal="center" vertical="center" shrinkToFit="1"/>
    </xf>
    <xf numFmtId="41" fontId="3" fillId="0" borderId="3" xfId="2" applyNumberFormat="1" applyFont="1" applyFill="1" applyBorder="1" applyAlignment="1">
      <alignment horizontal="right" vertical="center"/>
    </xf>
    <xf numFmtId="3" fontId="11" fillId="3" borderId="5" xfId="0" applyNumberFormat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 vertical="center"/>
    </xf>
    <xf numFmtId="14" fontId="11" fillId="4" borderId="4" xfId="0" applyNumberFormat="1" applyFont="1" applyFill="1" applyBorder="1" applyAlignment="1">
      <alignment horizontal="center" vertical="center"/>
    </xf>
    <xf numFmtId="20" fontId="11" fillId="4" borderId="4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left" vertical="center" shrinkToFit="1"/>
    </xf>
    <xf numFmtId="0" fontId="11" fillId="4" borderId="6" xfId="0" applyFont="1" applyFill="1" applyBorder="1" applyAlignment="1">
      <alignment horizontal="left" vertical="center" shrinkToFit="1"/>
    </xf>
    <xf numFmtId="0" fontId="11" fillId="4" borderId="1" xfId="0" applyFont="1" applyFill="1" applyBorder="1" applyAlignment="1">
      <alignment horizontal="center" vertical="center"/>
    </xf>
    <xf numFmtId="3" fontId="11" fillId="4" borderId="5" xfId="0" applyNumberFormat="1" applyFont="1" applyFill="1" applyBorder="1" applyAlignment="1">
      <alignment horizontal="right" vertical="center"/>
    </xf>
    <xf numFmtId="3" fontId="11" fillId="4" borderId="4" xfId="0" applyNumberFormat="1" applyFont="1" applyFill="1" applyBorder="1" applyAlignment="1">
      <alignment horizontal="center" vertical="center"/>
    </xf>
    <xf numFmtId="0" fontId="2" fillId="0" borderId="0" xfId="4" applyNumberFormat="1" applyFont="1" applyFill="1" applyBorder="1" applyAlignment="1">
      <alignment horizontal="left" vertical="center" shrinkToFit="1"/>
    </xf>
    <xf numFmtId="41" fontId="3" fillId="0" borderId="1" xfId="2" applyFont="1" applyFill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15" fillId="0" borderId="0" xfId="0" applyFont="1" applyFill="1" applyBorder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1" fillId="4" borderId="4" xfId="0" applyFont="1" applyFill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" fillId="2" borderId="1" xfId="4" applyNumberFormat="1" applyFont="1" applyFill="1" applyBorder="1" applyAlignment="1">
      <alignment horizontal="center" vertical="center" shrinkToFit="1"/>
    </xf>
    <xf numFmtId="0" fontId="1" fillId="2" borderId="2" xfId="4" applyNumberFormat="1" applyFont="1" applyFill="1" applyBorder="1" applyAlignment="1">
      <alignment horizontal="center" vertical="center" shrinkToFit="1"/>
    </xf>
    <xf numFmtId="0" fontId="17" fillId="0" borderId="0" xfId="4" applyNumberFormat="1" applyFont="1" applyFill="1" applyBorder="1" applyAlignment="1">
      <alignment horizontal="left" vertical="center" shrinkToFit="1"/>
    </xf>
    <xf numFmtId="3" fontId="15" fillId="3" borderId="4" xfId="0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14" fontId="15" fillId="3" borderId="4" xfId="0" applyNumberFormat="1" applyFont="1" applyFill="1" applyBorder="1" applyAlignment="1">
      <alignment horizontal="center" vertical="center"/>
    </xf>
    <xf numFmtId="20" fontId="15" fillId="3" borderId="4" xfId="0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left" vertical="center" shrinkToFit="1"/>
    </xf>
    <xf numFmtId="0" fontId="15" fillId="3" borderId="6" xfId="0" applyFont="1" applyFill="1" applyBorder="1" applyAlignment="1">
      <alignment horizontal="left" vertical="center" shrinkToFit="1"/>
    </xf>
    <xf numFmtId="0" fontId="15" fillId="3" borderId="1" xfId="0" applyFont="1" applyFill="1" applyBorder="1" applyAlignment="1">
      <alignment horizontal="center" vertical="center"/>
    </xf>
    <xf numFmtId="3" fontId="15" fillId="3" borderId="5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6" fillId="0" borderId="0" xfId="4" applyNumberFormat="1" applyFont="1" applyFill="1" applyBorder="1" applyAlignment="1">
      <alignment horizontal="center" vertical="center" shrinkToFit="1"/>
    </xf>
    <xf numFmtId="0" fontId="1" fillId="2" borderId="1" xfId="4" applyNumberFormat="1" applyFont="1" applyFill="1" applyBorder="1" applyAlignment="1">
      <alignment horizontal="center" vertical="center" shrinkToFit="1"/>
    </xf>
    <xf numFmtId="0" fontId="1" fillId="0" borderId="1" xfId="4" applyNumberFormat="1" applyFont="1" applyFill="1" applyBorder="1" applyAlignment="1">
      <alignment horizontal="center" vertical="center" shrinkToFit="1"/>
    </xf>
  </cellXfs>
  <cellStyles count="7">
    <cellStyle name="쉼표 [0]" xfId="1" builtinId="6"/>
    <cellStyle name="쉼표 [0] 2" xfId="2"/>
    <cellStyle name="쉼표 [0] 2 2" xfId="6"/>
    <cellStyle name="쉼표 [0] 3" xfId="5"/>
    <cellStyle name="표준" xfId="0" builtinId="0"/>
    <cellStyle name="표준 2" xfId="3"/>
    <cellStyle name="표준 2 2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44"/>
  <sheetViews>
    <sheetView tabSelected="1" zoomScale="85" zoomScaleNormal="85" zoomScaleSheetLayoutView="100" workbookViewId="0">
      <pane ySplit="4" topLeftCell="A20" activePane="bottomLeft" state="frozen"/>
      <selection pane="bottomLeft" activeCell="D24" sqref="D24"/>
    </sheetView>
  </sheetViews>
  <sheetFormatPr defaultRowHeight="16.5"/>
  <cols>
    <col min="1" max="1" width="23.25" style="8" customWidth="1"/>
    <col min="2" max="2" width="10.625" style="8" customWidth="1"/>
    <col min="3" max="3" width="21.5" style="36" customWidth="1"/>
    <col min="4" max="4" width="59" style="36" customWidth="1"/>
    <col min="5" max="5" width="15.625" style="10" customWidth="1"/>
    <col min="6" max="6" width="16.5" style="9" customWidth="1"/>
    <col min="7" max="7" width="10.75" style="8" customWidth="1"/>
    <col min="8" max="8" width="21" style="10" bestFit="1" customWidth="1"/>
  </cols>
  <sheetData>
    <row r="1" spans="1:76" ht="39.75" customHeight="1">
      <c r="A1" s="54" t="s">
        <v>86</v>
      </c>
      <c r="B1" s="54"/>
      <c r="C1" s="54"/>
      <c r="D1" s="54"/>
      <c r="E1" s="54"/>
      <c r="F1" s="54"/>
      <c r="G1" s="54"/>
      <c r="H1" s="54"/>
    </row>
    <row r="2" spans="1:76" s="11" customFormat="1" ht="38.25" customHeight="1">
      <c r="A2" s="44" t="s">
        <v>11</v>
      </c>
      <c r="B2" s="3"/>
      <c r="C2" s="34"/>
      <c r="D2" s="34"/>
      <c r="E2" s="2"/>
      <c r="F2" s="1"/>
      <c r="G2" s="2"/>
      <c r="H2" s="5" t="s">
        <v>1</v>
      </c>
    </row>
    <row r="3" spans="1:76" s="11" customFormat="1" ht="30" customHeight="1">
      <c r="A3" s="55" t="s">
        <v>2</v>
      </c>
      <c r="B3" s="55"/>
      <c r="C3" s="42" t="s">
        <v>3</v>
      </c>
      <c r="D3" s="43" t="s">
        <v>4</v>
      </c>
      <c r="E3" s="4" t="s">
        <v>5</v>
      </c>
      <c r="F3" s="23" t="s">
        <v>6</v>
      </c>
      <c r="G3" s="42" t="s">
        <v>7</v>
      </c>
      <c r="H3" s="4" t="s">
        <v>0</v>
      </c>
    </row>
    <row r="4" spans="1:76" s="12" customFormat="1" ht="30" customHeight="1">
      <c r="A4" s="56" t="s">
        <v>10</v>
      </c>
      <c r="B4" s="56"/>
      <c r="C4" s="35"/>
      <c r="D4" s="21" t="str">
        <f>COUNTA(D5:D31)&amp;"건"</f>
        <v>27건</v>
      </c>
      <c r="E4" s="13">
        <f>SUM(E5:E31)</f>
        <v>348</v>
      </c>
      <c r="F4" s="24">
        <f>SUM(F5:F31)</f>
        <v>4680400</v>
      </c>
      <c r="G4" s="7"/>
      <c r="H4" s="6"/>
    </row>
    <row r="5" spans="1:76" s="19" customFormat="1" ht="30" customHeight="1">
      <c r="A5" s="47" t="s">
        <v>12</v>
      </c>
      <c r="B5" s="48">
        <v>0.5</v>
      </c>
      <c r="C5" s="49" t="s">
        <v>13</v>
      </c>
      <c r="D5" s="50" t="s">
        <v>17</v>
      </c>
      <c r="E5" s="51">
        <v>4</v>
      </c>
      <c r="F5" s="52">
        <v>40000</v>
      </c>
      <c r="G5" s="45" t="s">
        <v>8</v>
      </c>
      <c r="H5" s="46" t="s">
        <v>9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</row>
    <row r="6" spans="1:76" s="19" customFormat="1" ht="30" customHeight="1">
      <c r="A6" s="15" t="s">
        <v>14</v>
      </c>
      <c r="B6" s="16">
        <v>0.5</v>
      </c>
      <c r="C6" s="17" t="s">
        <v>15</v>
      </c>
      <c r="D6" s="22" t="s">
        <v>16</v>
      </c>
      <c r="E6" s="26">
        <v>10</v>
      </c>
      <c r="F6" s="25">
        <v>233000</v>
      </c>
      <c r="G6" s="45" t="s">
        <v>8</v>
      </c>
      <c r="H6" s="46" t="s">
        <v>9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</row>
    <row r="7" spans="1:76" s="18" customFormat="1" ht="30" customHeight="1">
      <c r="A7" s="15" t="s">
        <v>23</v>
      </c>
      <c r="B7" s="16">
        <v>0.5</v>
      </c>
      <c r="C7" s="17" t="s">
        <v>15</v>
      </c>
      <c r="D7" s="22" t="s">
        <v>22</v>
      </c>
      <c r="E7" s="26">
        <v>10</v>
      </c>
      <c r="F7" s="25">
        <v>214000</v>
      </c>
      <c r="G7" s="45" t="s">
        <v>8</v>
      </c>
      <c r="H7" s="46" t="s">
        <v>9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</row>
    <row r="8" spans="1:76" s="18" customFormat="1" ht="30" customHeight="1">
      <c r="A8" s="15" t="s">
        <v>85</v>
      </c>
      <c r="B8" s="16"/>
      <c r="C8" s="17" t="s">
        <v>82</v>
      </c>
      <c r="D8" s="22" t="s">
        <v>83</v>
      </c>
      <c r="E8" s="26">
        <v>20</v>
      </c>
      <c r="F8" s="25">
        <v>400000</v>
      </c>
      <c r="G8" s="45" t="s">
        <v>8</v>
      </c>
      <c r="H8" s="46" t="s">
        <v>9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</row>
    <row r="9" spans="1:76" s="18" customFormat="1" ht="30" customHeight="1">
      <c r="A9" s="15" t="s">
        <v>84</v>
      </c>
      <c r="B9" s="16"/>
      <c r="C9" s="17" t="s">
        <v>82</v>
      </c>
      <c r="D9" s="22" t="s">
        <v>81</v>
      </c>
      <c r="E9" s="26">
        <v>16</v>
      </c>
      <c r="F9" s="25">
        <v>320000</v>
      </c>
      <c r="G9" s="45" t="s">
        <v>8</v>
      </c>
      <c r="H9" s="46" t="s">
        <v>9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</row>
    <row r="10" spans="1:76" s="18" customFormat="1" ht="30" customHeight="1">
      <c r="A10" s="15" t="s">
        <v>70</v>
      </c>
      <c r="B10" s="16"/>
      <c r="C10" s="17" t="s">
        <v>71</v>
      </c>
      <c r="D10" s="22" t="s">
        <v>72</v>
      </c>
      <c r="E10" s="26">
        <v>1</v>
      </c>
      <c r="F10" s="25">
        <v>50000</v>
      </c>
      <c r="G10" s="45" t="s">
        <v>75</v>
      </c>
      <c r="H10" s="46" t="s">
        <v>9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</row>
    <row r="11" spans="1:76" s="18" customFormat="1" ht="30" customHeight="1">
      <c r="A11" s="15" t="s">
        <v>73</v>
      </c>
      <c r="B11" s="16"/>
      <c r="C11" s="17" t="s">
        <v>78</v>
      </c>
      <c r="D11" s="22" t="s">
        <v>74</v>
      </c>
      <c r="E11" s="26">
        <v>1</v>
      </c>
      <c r="F11" s="25">
        <v>50000</v>
      </c>
      <c r="G11" s="45" t="s">
        <v>75</v>
      </c>
      <c r="H11" s="46" t="s">
        <v>9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</row>
    <row r="12" spans="1:76" s="18" customFormat="1" ht="30" customHeight="1">
      <c r="A12" s="15" t="s">
        <v>33</v>
      </c>
      <c r="B12" s="16">
        <v>0.5</v>
      </c>
      <c r="C12" s="17" t="s">
        <v>32</v>
      </c>
      <c r="D12" s="22" t="s">
        <v>31</v>
      </c>
      <c r="E12" s="26">
        <v>3</v>
      </c>
      <c r="F12" s="25">
        <v>27000</v>
      </c>
      <c r="G12" s="45" t="s">
        <v>8</v>
      </c>
      <c r="H12" s="46" t="s">
        <v>9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</row>
    <row r="13" spans="1:76" s="18" customFormat="1" ht="30" customHeight="1">
      <c r="A13" s="15" t="s">
        <v>35</v>
      </c>
      <c r="B13" s="16">
        <v>0.5</v>
      </c>
      <c r="C13" s="17" t="s">
        <v>15</v>
      </c>
      <c r="D13" s="22" t="s">
        <v>34</v>
      </c>
      <c r="E13" s="26">
        <v>14</v>
      </c>
      <c r="F13" s="25">
        <v>280000</v>
      </c>
      <c r="G13" s="45" t="s">
        <v>8</v>
      </c>
      <c r="H13" s="46" t="s">
        <v>9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</row>
    <row r="14" spans="1:76" s="18" customFormat="1" ht="30" customHeight="1">
      <c r="A14" s="15" t="s">
        <v>38</v>
      </c>
      <c r="B14" s="16" t="s">
        <v>39</v>
      </c>
      <c r="C14" s="17" t="s">
        <v>40</v>
      </c>
      <c r="D14" s="22" t="s">
        <v>36</v>
      </c>
      <c r="E14" s="26" t="s">
        <v>37</v>
      </c>
      <c r="F14" s="25">
        <v>77000</v>
      </c>
      <c r="G14" s="45" t="s">
        <v>8</v>
      </c>
      <c r="H14" s="46" t="s">
        <v>9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</row>
    <row r="15" spans="1:76" s="18" customFormat="1" ht="30" customHeight="1">
      <c r="A15" s="15" t="s">
        <v>41</v>
      </c>
      <c r="B15" s="16">
        <v>0.5</v>
      </c>
      <c r="C15" s="17" t="s">
        <v>42</v>
      </c>
      <c r="D15" s="22" t="s">
        <v>44</v>
      </c>
      <c r="E15" s="26">
        <v>19</v>
      </c>
      <c r="F15" s="25">
        <v>57300</v>
      </c>
      <c r="G15" s="45" t="s">
        <v>8</v>
      </c>
      <c r="H15" s="46" t="s">
        <v>9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</row>
    <row r="16" spans="1:76" s="18" customFormat="1" ht="30" customHeight="1">
      <c r="A16" s="15" t="s">
        <v>41</v>
      </c>
      <c r="B16" s="16">
        <v>0.5</v>
      </c>
      <c r="C16" s="17" t="s">
        <v>15</v>
      </c>
      <c r="D16" s="22" t="s">
        <v>43</v>
      </c>
      <c r="E16" s="26">
        <v>19</v>
      </c>
      <c r="F16" s="25">
        <v>329000</v>
      </c>
      <c r="G16" s="45" t="s">
        <v>8</v>
      </c>
      <c r="H16" s="46" t="s">
        <v>9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</row>
    <row r="17" spans="1:76" s="18" customFormat="1" ht="30" customHeight="1">
      <c r="A17" s="15" t="s">
        <v>46</v>
      </c>
      <c r="B17" s="16">
        <v>0.5</v>
      </c>
      <c r="C17" s="17" t="s">
        <v>47</v>
      </c>
      <c r="D17" s="22" t="s">
        <v>45</v>
      </c>
      <c r="E17" s="26">
        <v>15</v>
      </c>
      <c r="F17" s="25">
        <v>232000</v>
      </c>
      <c r="G17" s="45" t="s">
        <v>8</v>
      </c>
      <c r="H17" s="46" t="s">
        <v>9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</row>
    <row r="18" spans="1:76" s="18" customFormat="1" ht="30" customHeight="1">
      <c r="A18" s="15" t="s">
        <v>48</v>
      </c>
      <c r="B18" s="16">
        <v>0.5</v>
      </c>
      <c r="C18" s="17" t="s">
        <v>49</v>
      </c>
      <c r="D18" s="22" t="s">
        <v>50</v>
      </c>
      <c r="E18" s="26">
        <v>12</v>
      </c>
      <c r="F18" s="25">
        <v>168000</v>
      </c>
      <c r="G18" s="45" t="s">
        <v>8</v>
      </c>
      <c r="H18" s="46" t="s">
        <v>9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</row>
    <row r="19" spans="1:76" s="18" customFormat="1" ht="30" customHeight="1">
      <c r="A19" s="15" t="s">
        <v>60</v>
      </c>
      <c r="B19" s="16">
        <v>0.58333333333333337</v>
      </c>
      <c r="C19" s="17" t="s">
        <v>61</v>
      </c>
      <c r="D19" s="22" t="s">
        <v>62</v>
      </c>
      <c r="E19" s="26">
        <v>24</v>
      </c>
      <c r="F19" s="25">
        <v>71000</v>
      </c>
      <c r="G19" s="45" t="s">
        <v>8</v>
      </c>
      <c r="H19" s="46" t="s">
        <v>9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</row>
    <row r="20" spans="1:76" s="18" customFormat="1" ht="30" customHeight="1">
      <c r="A20" s="15" t="s">
        <v>76</v>
      </c>
      <c r="B20" s="16"/>
      <c r="C20" s="17" t="s">
        <v>77</v>
      </c>
      <c r="D20" s="22" t="s">
        <v>79</v>
      </c>
      <c r="E20" s="26">
        <v>1</v>
      </c>
      <c r="F20" s="25">
        <v>50000</v>
      </c>
      <c r="G20" s="45" t="s">
        <v>80</v>
      </c>
      <c r="H20" s="46" t="s">
        <v>9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</row>
    <row r="21" spans="1:76" s="18" customFormat="1" ht="30" customHeight="1">
      <c r="A21" s="15" t="s">
        <v>52</v>
      </c>
      <c r="B21" s="16">
        <v>0.5</v>
      </c>
      <c r="C21" s="17" t="s">
        <v>24</v>
      </c>
      <c r="D21" s="22" t="s">
        <v>51</v>
      </c>
      <c r="E21" s="26">
        <v>12</v>
      </c>
      <c r="F21" s="25">
        <v>156000</v>
      </c>
      <c r="G21" s="45" t="s">
        <v>8</v>
      </c>
      <c r="H21" s="46" t="s">
        <v>9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</row>
    <row r="22" spans="1:76" s="18" customFormat="1" ht="30" customHeight="1">
      <c r="A22" s="15" t="s">
        <v>53</v>
      </c>
      <c r="B22" s="16">
        <v>0.5</v>
      </c>
      <c r="C22" s="17" t="s">
        <v>54</v>
      </c>
      <c r="D22" s="22" t="s">
        <v>55</v>
      </c>
      <c r="E22" s="26">
        <v>10</v>
      </c>
      <c r="F22" s="25">
        <v>98000</v>
      </c>
      <c r="G22" s="45" t="s">
        <v>8</v>
      </c>
      <c r="H22" s="46" t="s">
        <v>9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</row>
    <row r="23" spans="1:76" s="18" customFormat="1" ht="30" customHeight="1">
      <c r="A23" s="15" t="s">
        <v>58</v>
      </c>
      <c r="B23" s="16">
        <v>0.5</v>
      </c>
      <c r="C23" s="17" t="s">
        <v>54</v>
      </c>
      <c r="D23" s="22" t="s">
        <v>59</v>
      </c>
      <c r="E23" s="26">
        <v>13</v>
      </c>
      <c r="F23" s="25">
        <v>256000</v>
      </c>
      <c r="G23" s="45" t="s">
        <v>8</v>
      </c>
      <c r="H23" s="46" t="s">
        <v>9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</row>
    <row r="24" spans="1:76" s="18" customFormat="1" ht="30" customHeight="1">
      <c r="A24" s="15" t="s">
        <v>58</v>
      </c>
      <c r="B24" s="16" t="s">
        <v>87</v>
      </c>
      <c r="C24" s="17" t="s">
        <v>89</v>
      </c>
      <c r="D24" s="22" t="s">
        <v>88</v>
      </c>
      <c r="E24" s="26">
        <v>11</v>
      </c>
      <c r="F24" s="25">
        <v>132000</v>
      </c>
      <c r="G24" s="45" t="s">
        <v>8</v>
      </c>
      <c r="H24" s="46" t="s">
        <v>9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</row>
    <row r="25" spans="1:76" s="18" customFormat="1" ht="30" customHeight="1">
      <c r="A25" s="15" t="s">
        <v>56</v>
      </c>
      <c r="B25" s="16">
        <v>0.5</v>
      </c>
      <c r="C25" s="17" t="s">
        <v>54</v>
      </c>
      <c r="D25" s="22" t="s">
        <v>57</v>
      </c>
      <c r="E25" s="26">
        <v>17</v>
      </c>
      <c r="F25" s="25">
        <v>180000</v>
      </c>
      <c r="G25" s="45" t="s">
        <v>8</v>
      </c>
      <c r="H25" s="46" t="s">
        <v>9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41"/>
      <c r="BR25" s="41"/>
      <c r="BS25" s="41"/>
      <c r="BT25" s="41"/>
      <c r="BU25" s="41"/>
      <c r="BV25" s="41"/>
      <c r="BW25" s="41"/>
      <c r="BX25" s="41"/>
    </row>
    <row r="26" spans="1:76" s="18" customFormat="1" ht="30" customHeight="1">
      <c r="A26" s="27" t="s">
        <v>27</v>
      </c>
      <c r="B26" s="28">
        <v>0.5</v>
      </c>
      <c r="C26" s="29" t="s">
        <v>18</v>
      </c>
      <c r="D26" s="30" t="s">
        <v>19</v>
      </c>
      <c r="E26" s="31">
        <v>21</v>
      </c>
      <c r="F26" s="32">
        <v>272000</v>
      </c>
      <c r="G26" s="33" t="s">
        <v>20</v>
      </c>
      <c r="H26" s="40" t="s">
        <v>21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</row>
    <row r="27" spans="1:76" s="18" customFormat="1" ht="30" customHeight="1">
      <c r="A27" s="27" t="s">
        <v>67</v>
      </c>
      <c r="B27" s="28">
        <v>0.5</v>
      </c>
      <c r="C27" s="29" t="s">
        <v>68</v>
      </c>
      <c r="D27" s="30" t="s">
        <v>69</v>
      </c>
      <c r="E27" s="31">
        <v>25</v>
      </c>
      <c r="F27" s="32">
        <v>170000</v>
      </c>
      <c r="G27" s="33" t="s">
        <v>20</v>
      </c>
      <c r="H27" s="40" t="s">
        <v>21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</row>
    <row r="28" spans="1:76" s="18" customFormat="1" ht="30" customHeight="1">
      <c r="A28" s="27" t="s">
        <v>63</v>
      </c>
      <c r="B28" s="28">
        <v>0.5</v>
      </c>
      <c r="C28" s="29" t="s">
        <v>30</v>
      </c>
      <c r="D28" s="30" t="s">
        <v>64</v>
      </c>
      <c r="E28" s="31">
        <v>21</v>
      </c>
      <c r="F28" s="32">
        <v>450000</v>
      </c>
      <c r="G28" s="33" t="s">
        <v>20</v>
      </c>
      <c r="H28" s="40" t="s">
        <v>21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</row>
    <row r="29" spans="1:76" s="18" customFormat="1" ht="30" customHeight="1">
      <c r="A29" s="27" t="s">
        <v>63</v>
      </c>
      <c r="B29" s="28"/>
      <c r="C29" s="29" t="s">
        <v>65</v>
      </c>
      <c r="D29" s="30" t="s">
        <v>66</v>
      </c>
      <c r="E29" s="31">
        <v>21</v>
      </c>
      <c r="F29" s="32">
        <v>44100</v>
      </c>
      <c r="G29" s="33" t="s">
        <v>20</v>
      </c>
      <c r="H29" s="40" t="s">
        <v>21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</row>
    <row r="30" spans="1:76" s="19" customFormat="1" ht="30" customHeight="1">
      <c r="A30" s="27" t="s">
        <v>28</v>
      </c>
      <c r="B30" s="28">
        <v>0.5</v>
      </c>
      <c r="C30" s="29" t="s">
        <v>24</v>
      </c>
      <c r="D30" s="30" t="s">
        <v>25</v>
      </c>
      <c r="E30" s="31">
        <v>8</v>
      </c>
      <c r="F30" s="32">
        <v>104000</v>
      </c>
      <c r="G30" s="33" t="s">
        <v>20</v>
      </c>
      <c r="H30" s="40" t="s">
        <v>21</v>
      </c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</row>
    <row r="31" spans="1:76" s="19" customFormat="1" ht="30" customHeight="1">
      <c r="A31" s="27" t="s">
        <v>29</v>
      </c>
      <c r="B31" s="28">
        <v>0.5</v>
      </c>
      <c r="C31" s="29" t="s">
        <v>30</v>
      </c>
      <c r="D31" s="30" t="s">
        <v>26</v>
      </c>
      <c r="E31" s="31">
        <v>20</v>
      </c>
      <c r="F31" s="32">
        <v>220000</v>
      </c>
      <c r="G31" s="33" t="s">
        <v>20</v>
      </c>
      <c r="H31" s="40" t="s">
        <v>21</v>
      </c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</row>
    <row r="32" spans="1:76" s="39" customFormat="1" ht="30" customHeight="1">
      <c r="A32" s="53"/>
      <c r="B32" s="53"/>
      <c r="C32" s="53"/>
      <c r="D32" s="53"/>
      <c r="E32" s="10"/>
      <c r="F32" s="9"/>
      <c r="G32" s="8"/>
      <c r="H32" s="10"/>
      <c r="I32" s="20"/>
    </row>
    <row r="33" spans="1:9" s="39" customFormat="1" ht="30" customHeight="1">
      <c r="A33" s="8"/>
      <c r="B33" s="8"/>
      <c r="C33" s="36"/>
      <c r="D33" s="36"/>
      <c r="E33" s="10"/>
      <c r="F33" s="9"/>
      <c r="G33" s="8"/>
      <c r="H33" s="10"/>
      <c r="I33" s="14"/>
    </row>
    <row r="34" spans="1:9" s="39" customFormat="1" ht="30" customHeight="1">
      <c r="A34" s="8"/>
      <c r="B34" s="8"/>
      <c r="C34" s="36"/>
      <c r="D34" s="36"/>
      <c r="E34" s="10"/>
      <c r="F34" s="9"/>
      <c r="G34" s="8"/>
      <c r="H34" s="10"/>
      <c r="I34" s="18"/>
    </row>
    <row r="35" spans="1:9" s="39" customFormat="1" ht="30" customHeight="1">
      <c r="A35" s="8"/>
      <c r="B35" s="8"/>
      <c r="C35" s="36"/>
      <c r="D35" s="36"/>
      <c r="E35" s="10"/>
      <c r="F35" s="9"/>
      <c r="G35" s="8"/>
      <c r="H35" s="10"/>
      <c r="I35" s="18"/>
    </row>
    <row r="36" spans="1:9" s="39" customFormat="1" ht="30" customHeight="1">
      <c r="A36" s="8"/>
      <c r="B36" s="8"/>
      <c r="C36" s="36"/>
      <c r="D36" s="36"/>
      <c r="E36" s="10"/>
      <c r="F36" s="9"/>
      <c r="G36" s="8"/>
      <c r="H36" s="10"/>
      <c r="I36" s="18"/>
    </row>
    <row r="37" spans="1:9" s="39" customFormat="1" ht="30" customHeight="1">
      <c r="A37" s="8"/>
      <c r="B37" s="8"/>
      <c r="C37" s="36"/>
      <c r="D37" s="36"/>
      <c r="E37" s="10"/>
      <c r="F37" s="9"/>
      <c r="G37" s="8"/>
      <c r="H37" s="10"/>
      <c r="I37" s="37"/>
    </row>
    <row r="38" spans="1:9" s="39" customFormat="1" ht="30" customHeight="1">
      <c r="A38" s="8"/>
      <c r="B38" s="8"/>
      <c r="C38" s="36"/>
      <c r="D38" s="36"/>
      <c r="E38" s="10"/>
      <c r="F38" s="9"/>
      <c r="G38" s="8"/>
      <c r="H38" s="10"/>
      <c r="I38" s="38"/>
    </row>
    <row r="39" spans="1:9" s="39" customFormat="1" ht="30" customHeight="1">
      <c r="A39" s="8"/>
      <c r="B39" s="8"/>
      <c r="C39" s="36"/>
      <c r="D39" s="36"/>
      <c r="E39" s="10"/>
      <c r="F39" s="9"/>
      <c r="G39" s="8"/>
      <c r="H39" s="10"/>
      <c r="I39" s="38"/>
    </row>
    <row r="40" spans="1:9" ht="30" customHeight="1"/>
    <row r="41" spans="1:9" ht="30" customHeight="1"/>
    <row r="42" spans="1:9" ht="30" customHeight="1"/>
    <row r="43" spans="1:9" ht="30" customHeight="1"/>
    <row r="44" spans="1:9" ht="30" customHeight="1"/>
  </sheetData>
  <mergeCells count="4">
    <mergeCell ref="A32:D32"/>
    <mergeCell ref="A1:H1"/>
    <mergeCell ref="A3:B3"/>
    <mergeCell ref="A4:B4"/>
  </mergeCells>
  <phoneticPr fontId="5" type="noConversion"/>
  <pageMargins left="0.25" right="0.25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세부 집행내역</vt:lpstr>
      <vt:lpstr>'세부 집행내역'!Print_Area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2021-01-14T04:52:02Z</cp:lastPrinted>
  <dcterms:created xsi:type="dcterms:W3CDTF">2019-03-06T05:15:29Z</dcterms:created>
  <dcterms:modified xsi:type="dcterms:W3CDTF">2023-04-17T09:30:57Z</dcterms:modified>
</cp:coreProperties>
</file>